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57BE674B-FDF4-42E3-8130-0FED2F280C01}" xr6:coauthVersionLast="36" xr6:coauthVersionMax="36" xr10:uidLastSave="{00000000-0000-0000-0000-000000000000}"/>
  <bookViews>
    <workbookView xWindow="0" yWindow="0" windowWidth="23040" windowHeight="8076" xr2:uid="{00000000-000D-0000-FFFF-FFFF00000000}"/>
  </bookViews>
  <sheets>
    <sheet name="学院推荐人数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E11" i="3" l="1"/>
  <c r="F11" i="3" s="1"/>
  <c r="G11" i="3" s="1"/>
  <c r="D15" i="3" l="1"/>
  <c r="C15" i="3"/>
  <c r="E4" i="3" l="1"/>
  <c r="F4" i="3" s="1"/>
  <c r="G4" i="3" s="1"/>
  <c r="E5" i="3"/>
  <c r="F5" i="3" s="1"/>
  <c r="G5" i="3" s="1"/>
  <c r="E6" i="3"/>
  <c r="F6" i="3" s="1"/>
  <c r="G6" i="3" s="1"/>
  <c r="E7" i="3"/>
  <c r="F7" i="3" s="1"/>
  <c r="G7" i="3" s="1"/>
  <c r="E8" i="3"/>
  <c r="F8" i="3" s="1"/>
  <c r="G8" i="3" s="1"/>
  <c r="E9" i="3"/>
  <c r="F9" i="3" s="1"/>
  <c r="G9" i="3" s="1"/>
  <c r="E10" i="3"/>
  <c r="F10" i="3" s="1"/>
  <c r="G10" i="3" s="1"/>
  <c r="E12" i="3"/>
  <c r="F12" i="3" s="1"/>
  <c r="G12" i="3" s="1"/>
  <c r="E13" i="3"/>
  <c r="F13" i="3" s="1"/>
  <c r="G13" i="3" s="1"/>
  <c r="E14" i="3"/>
  <c r="F14" i="3" s="1"/>
  <c r="G14" i="3" s="1"/>
  <c r="E3" i="3"/>
  <c r="F3" i="3" l="1"/>
  <c r="G3" i="3" s="1"/>
  <c r="G15" i="3" s="1"/>
  <c r="E15" i="3"/>
</calcChain>
</file>

<file path=xl/sharedStrings.xml><?xml version="1.0" encoding="utf-8"?>
<sst xmlns="http://schemas.openxmlformats.org/spreadsheetml/2006/main" count="20" uniqueCount="19">
  <si>
    <t>地球科学学院</t>
  </si>
  <si>
    <t>石油工程学院</t>
  </si>
  <si>
    <t>化学工程与环境学院</t>
  </si>
  <si>
    <t>机械与储运工程学院</t>
  </si>
  <si>
    <t>地球物理学院</t>
  </si>
  <si>
    <t>理学院</t>
  </si>
  <si>
    <t>经济管理学院</t>
  </si>
  <si>
    <t>安全与海洋工程学院</t>
  </si>
  <si>
    <t>新能源与材料学院</t>
  </si>
  <si>
    <t>非常规油气科学技术研究院</t>
  </si>
  <si>
    <t>学院</t>
  </si>
  <si>
    <t>合计</t>
  </si>
  <si>
    <t>学院推荐人数
四舍五入后不足1人的可推荐1人</t>
  </si>
  <si>
    <t>不足1人的可推荐1人</t>
  </si>
  <si>
    <t>备注</t>
    <phoneticPr fontId="2" type="noConversion"/>
  </si>
  <si>
    <t>输入12月院分委会审批通过的博士学位人数，“学院推荐人数”列自动计算本次优博论文评选学院可推荐人数，不足1人的可推荐1人，不要改动计算公式，谢谢！</t>
    <phoneticPr fontId="2" type="noConversion"/>
  </si>
  <si>
    <t>马克思主义学院</t>
  </si>
  <si>
    <t>人工智能学院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</si>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</sst>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2"/>
      <scheme val="minor"/>
    </font>
    <font>
      <b/>
      <sz val="14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3" borderId="1" xfId="0" applyFill="1" applyBorder="1"/>
    <xf numFmtId="9" fontId="1" fillId="3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F12" sqref="F12"/>
    </sheetView>
  </sheetViews>
  <sheetFormatPr defaultRowHeight="13.8" x14ac:dyDescent="0.25"/>
  <cols>
    <col min="1" max="1" width="31" customWidth="1"/>
    <col min="2" max="2" width="12.33203125" customWidth="1"/>
    <col min="3" max="3" width="11" customWidth="1"/>
    <col min="4" max="4" width="14" customWidth="1"/>
    <col min="7" max="7" width="17.109375" customWidth="1"/>
    <col min="8" max="8" width="26.44140625" customWidth="1"/>
  </cols>
  <sheetData>
    <row r="1" spans="1:8" ht="52.5" customHeight="1" x14ac:dyDescent="0.25">
      <c r="A1" s="8" t="s">
        <v>15</v>
      </c>
      <c r="B1" s="9"/>
      <c r="C1" s="9"/>
      <c r="D1" s="9"/>
      <c r="E1" s="9"/>
      <c r="F1" s="9"/>
      <c r="G1" s="9"/>
      <c r="H1" s="9"/>
    </row>
    <row r="2" spans="1:8" ht="41.4" x14ac:dyDescent="0.25">
      <c r="A2" s="2" t="s">
        <v>10</v>
      </c>
      <c r="B2" s="2">
        <v>202406</v>
      </c>
      <c r="C2" s="2">
        <v>202409</v>
      </c>
      <c r="D2" s="4">
        <v>202412</v>
      </c>
      <c r="E2" s="2" t="s">
        <v>11</v>
      </c>
      <c r="F2" s="3">
        <v>0.08</v>
      </c>
      <c r="G2" s="6" t="s">
        <v>12</v>
      </c>
      <c r="H2" s="6" t="s">
        <v>14</v>
      </c>
    </row>
    <row r="3" spans="1:8" x14ac:dyDescent="0.25">
      <c r="A3" s="1" t="s">
        <v>7</v>
      </c>
      <c r="B3" s="1">
        <v>12</v>
      </c>
      <c r="C3" s="1">
        <v>4</v>
      </c>
      <c r="D3" s="5">
        <v>0</v>
      </c>
      <c r="E3" s="1">
        <f>SUM(B3:D3)</f>
        <v>16</v>
      </c>
      <c r="F3" s="1">
        <f t="shared" ref="F3:F14" si="0">E3*$F$2</f>
        <v>1.28</v>
      </c>
      <c r="G3" s="5">
        <f>ROUND(F3,0)</f>
        <v>1</v>
      </c>
      <c r="H3" s="1"/>
    </row>
    <row r="4" spans="1:8" x14ac:dyDescent="0.25">
      <c r="A4" s="1" t="s">
        <v>0</v>
      </c>
      <c r="B4" s="1">
        <v>35</v>
      </c>
      <c r="C4" s="1">
        <v>15</v>
      </c>
      <c r="D4" s="5">
        <v>0</v>
      </c>
      <c r="E4" s="1">
        <f t="shared" ref="E4:E14" si="1">SUM(B4:D4)</f>
        <v>50</v>
      </c>
      <c r="F4" s="1">
        <f t="shared" si="0"/>
        <v>4</v>
      </c>
      <c r="G4" s="5">
        <f t="shared" ref="G4:G14" si="2">ROUND(F4,0)</f>
        <v>4</v>
      </c>
      <c r="H4" s="1"/>
    </row>
    <row r="5" spans="1:8" x14ac:dyDescent="0.25">
      <c r="A5" s="1" t="s">
        <v>4</v>
      </c>
      <c r="B5" s="1">
        <v>17</v>
      </c>
      <c r="C5" s="1">
        <v>2</v>
      </c>
      <c r="D5" s="5">
        <v>0</v>
      </c>
      <c r="E5" s="1">
        <f t="shared" si="1"/>
        <v>19</v>
      </c>
      <c r="F5" s="1">
        <f t="shared" si="0"/>
        <v>1.52</v>
      </c>
      <c r="G5" s="5">
        <f t="shared" si="2"/>
        <v>2</v>
      </c>
      <c r="H5" s="1"/>
    </row>
    <row r="6" spans="1:8" x14ac:dyDescent="0.25">
      <c r="A6" s="1" t="s">
        <v>9</v>
      </c>
      <c r="B6" s="1">
        <v>11</v>
      </c>
      <c r="C6" s="1">
        <v>8</v>
      </c>
      <c r="D6" s="5">
        <v>0</v>
      </c>
      <c r="E6" s="1">
        <f t="shared" si="1"/>
        <v>19</v>
      </c>
      <c r="F6" s="1">
        <f t="shared" si="0"/>
        <v>1.52</v>
      </c>
      <c r="G6" s="5">
        <f t="shared" si="2"/>
        <v>2</v>
      </c>
      <c r="H6" s="1"/>
    </row>
    <row r="7" spans="1:8" x14ac:dyDescent="0.25">
      <c r="A7" s="1" t="s">
        <v>2</v>
      </c>
      <c r="B7" s="1">
        <v>43</v>
      </c>
      <c r="C7" s="1">
        <v>12</v>
      </c>
      <c r="D7" s="5">
        <v>0</v>
      </c>
      <c r="E7" s="1">
        <f t="shared" si="1"/>
        <v>55</v>
      </c>
      <c r="F7" s="1">
        <f t="shared" si="0"/>
        <v>4.4000000000000004</v>
      </c>
      <c r="G7" s="5">
        <f t="shared" si="2"/>
        <v>4</v>
      </c>
      <c r="H7" s="1"/>
    </row>
    <row r="8" spans="1:8" x14ac:dyDescent="0.25">
      <c r="A8" s="1" t="s">
        <v>3</v>
      </c>
      <c r="B8" s="1">
        <v>18</v>
      </c>
      <c r="C8" s="1">
        <v>9</v>
      </c>
      <c r="D8" s="5">
        <v>0</v>
      </c>
      <c r="E8" s="1">
        <f t="shared" si="1"/>
        <v>27</v>
      </c>
      <c r="F8" s="1">
        <f t="shared" si="0"/>
        <v>2.16</v>
      </c>
      <c r="G8" s="5">
        <f t="shared" si="2"/>
        <v>2</v>
      </c>
      <c r="H8" s="1"/>
    </row>
    <row r="9" spans="1:8" x14ac:dyDescent="0.25">
      <c r="A9" s="1" t="s">
        <v>6</v>
      </c>
      <c r="B9" s="1">
        <v>14</v>
      </c>
      <c r="C9" s="1">
        <v>4</v>
      </c>
      <c r="D9" s="5">
        <v>0</v>
      </c>
      <c r="E9" s="1">
        <f t="shared" si="1"/>
        <v>18</v>
      </c>
      <c r="F9" s="1">
        <f t="shared" si="0"/>
        <v>1.44</v>
      </c>
      <c r="G9" s="5">
        <f t="shared" si="2"/>
        <v>1</v>
      </c>
      <c r="H9" s="1"/>
    </row>
    <row r="10" spans="1:8" x14ac:dyDescent="0.25">
      <c r="A10" s="1" t="s">
        <v>5</v>
      </c>
      <c r="B10" s="1">
        <v>16</v>
      </c>
      <c r="C10" s="1">
        <v>5</v>
      </c>
      <c r="D10" s="5">
        <v>0</v>
      </c>
      <c r="E10" s="1">
        <f t="shared" si="1"/>
        <v>21</v>
      </c>
      <c r="F10" s="1">
        <f t="shared" si="0"/>
        <v>1.68</v>
      </c>
      <c r="G10" s="5">
        <f t="shared" si="2"/>
        <v>2</v>
      </c>
      <c r="H10" s="1"/>
    </row>
    <row r="11" spans="1:8" x14ac:dyDescent="0.25">
      <c r="A11" s="1" t="s">
        <v>16</v>
      </c>
      <c r="B11" s="1">
        <v>8</v>
      </c>
      <c r="C11" s="1">
        <v>4</v>
      </c>
      <c r="D11" s="5">
        <v>0</v>
      </c>
      <c r="E11" s="1">
        <f t="shared" si="1"/>
        <v>12</v>
      </c>
      <c r="F11" s="1">
        <f t="shared" si="0"/>
        <v>0.96</v>
      </c>
      <c r="G11" s="5">
        <f t="shared" si="2"/>
        <v>1</v>
      </c>
      <c r="H11" s="7" t="s">
        <v>13</v>
      </c>
    </row>
    <row r="12" spans="1:8" x14ac:dyDescent="0.25">
      <c r="A12" s="1" t="s">
        <v>17</v>
      </c>
      <c r="B12" s="1">
        <v>7</v>
      </c>
      <c r="C12" s="1">
        <v>2</v>
      </c>
      <c r="D12" s="5">
        <v>0</v>
      </c>
      <c r="E12" s="1">
        <f t="shared" si="1"/>
        <v>9</v>
      </c>
      <c r="F12" s="1">
        <f t="shared" si="0"/>
        <v>0.72</v>
      </c>
      <c r="G12" s="5">
        <f t="shared" si="2"/>
        <v>1</v>
      </c>
      <c r="H12" s="7" t="s">
        <v>13</v>
      </c>
    </row>
    <row r="13" spans="1:8" x14ac:dyDescent="0.25">
      <c r="A13" s="1" t="s">
        <v>1</v>
      </c>
      <c r="B13" s="1">
        <v>56</v>
      </c>
      <c r="C13" s="1">
        <v>16</v>
      </c>
      <c r="D13" s="5">
        <v>0</v>
      </c>
      <c r="E13" s="1">
        <f t="shared" si="1"/>
        <v>72</v>
      </c>
      <c r="F13" s="1">
        <f t="shared" si="0"/>
        <v>5.76</v>
      </c>
      <c r="G13" s="5">
        <f t="shared" si="2"/>
        <v>6</v>
      </c>
      <c r="H13" s="1"/>
    </row>
    <row r="14" spans="1:8" x14ac:dyDescent="0.25">
      <c r="A14" s="1" t="s">
        <v>8</v>
      </c>
      <c r="B14" s="1">
        <v>16</v>
      </c>
      <c r="C14" s="1">
        <v>1</v>
      </c>
      <c r="D14" s="5">
        <v>0</v>
      </c>
      <c r="E14" s="1">
        <f t="shared" si="1"/>
        <v>17</v>
      </c>
      <c r="F14" s="1">
        <f t="shared" si="0"/>
        <v>1.36</v>
      </c>
      <c r="G14" s="5">
        <f t="shared" si="2"/>
        <v>1</v>
      </c>
      <c r="H14" s="1"/>
    </row>
    <row r="15" spans="1:8" x14ac:dyDescent="0.25">
      <c r="A15" s="1" t="s">
        <v>18</v>
      </c>
      <c r="B15" s="1">
        <f>SUM(B3:B14)</f>
        <v>253</v>
      </c>
      <c r="C15" s="1">
        <f>SUM(C3:C14)</f>
        <v>82</v>
      </c>
      <c r="D15" s="5">
        <f>SUM(D3:D14)</f>
        <v>0</v>
      </c>
      <c r="E15" s="1">
        <f>SUM(E3:E14)</f>
        <v>335</v>
      </c>
      <c r="F15" s="1"/>
      <c r="G15" s="5">
        <f>SUM(G3:G14)</f>
        <v>27</v>
      </c>
      <c r="H15" s="1"/>
    </row>
  </sheetData>
  <mergeCells count="1">
    <mergeCell ref="A1:H1"/>
  </mergeCells>
  <phoneticPr fontId="2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学院推荐人数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2024-11-15T01:01:45Z</dcterms:modified>
</cp:coreProperties>
</file>