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17190" windowHeight="10245"/>
  </bookViews>
  <sheets>
    <sheet name="Sheet1" sheetId="1" r:id="rId1"/>
  </sheets>
  <definedNames>
    <definedName name="_xlnm._FilterDatabase" localSheetId="0" hidden="1">Sheet1!$E$2:$E$14</definedName>
  </definedNames>
  <calcPr calcId="19102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/>
  <c r="D2"/>
  <c r="D3"/>
  <c r="D4"/>
  <c r="D5"/>
  <c r="D6"/>
  <c r="D7"/>
  <c r="D8"/>
  <c r="D9"/>
  <c r="D10"/>
  <c r="D11"/>
  <c r="D12"/>
  <c r="D13"/>
  <c r="D14"/>
  <c r="C3"/>
  <c r="C4"/>
  <c r="C5"/>
  <c r="C6"/>
  <c r="C7"/>
  <c r="C8"/>
  <c r="C9"/>
  <c r="C10"/>
  <c r="C11"/>
  <c r="C12"/>
  <c r="C13"/>
  <c r="C2"/>
  <c r="B14"/>
  <c r="C14" l="1"/>
</calcChain>
</file>

<file path=xl/sharedStrings.xml><?xml version="1.0" encoding="utf-8"?>
<sst xmlns="http://schemas.openxmlformats.org/spreadsheetml/2006/main" count="20" uniqueCount="19">
  <si>
    <t>安全</t>
  </si>
  <si>
    <t>地学院</t>
    <phoneticPr fontId="1" type="noConversion"/>
  </si>
  <si>
    <t>非常规</t>
  </si>
  <si>
    <t>化工</t>
  </si>
  <si>
    <t>机械</t>
  </si>
  <si>
    <t>经管</t>
  </si>
  <si>
    <t>理学院</t>
  </si>
  <si>
    <t>石工</t>
  </si>
  <si>
    <t>地球物理学院</t>
    <phoneticPr fontId="1" type="noConversion"/>
  </si>
  <si>
    <t>马院</t>
    <phoneticPr fontId="1" type="noConversion"/>
  </si>
  <si>
    <t>信息</t>
    <phoneticPr fontId="1" type="noConversion"/>
  </si>
  <si>
    <t>材料</t>
    <phoneticPr fontId="1" type="noConversion"/>
  </si>
  <si>
    <t>2021年授位人数</t>
    <phoneticPr fontId="1" type="noConversion"/>
  </si>
  <si>
    <t>学院</t>
    <phoneticPr fontId="1" type="noConversion"/>
  </si>
  <si>
    <t>限额推荐名额</t>
    <phoneticPr fontId="1" type="noConversion"/>
  </si>
  <si>
    <t>满足盲评人数</t>
    <phoneticPr fontId="1" type="noConversion"/>
  </si>
  <si>
    <t>含留学生1名</t>
  </si>
  <si>
    <t>含留学生2名</t>
  </si>
  <si>
    <t>备注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</si>
</sst>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3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2" fillId="0" borderId="1" xfId="0" applyFont="1" applyBorder="1">
      <alignment vertical="center"/>
    </xf>
    <xf numFmtId="176" fontId="2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"/>
  <sheetViews>
    <sheetView tabSelected="1" workbookViewId="0">
      <selection activeCell="G25" sqref="G25"/>
    </sheetView>
  </sheetViews>
  <sheetFormatPr defaultRowHeight="14.25"/>
  <cols>
    <col min="1" max="1" width="14" customWidth="1"/>
    <col min="2" max="3" width="14.625" customWidth="1"/>
    <col min="4" max="4" width="11.875" customWidth="1"/>
    <col min="5" max="5" width="13.25" customWidth="1"/>
    <col min="6" max="6" width="23.375" customWidth="1"/>
    <col min="7" max="7" width="13.875" customWidth="1"/>
  </cols>
  <sheetData>
    <row r="1" spans="1:7">
      <c r="A1" s="3" t="s">
        <v>13</v>
      </c>
      <c r="B1" s="3" t="s">
        <v>12</v>
      </c>
      <c r="C1" s="4">
        <v>0.08</v>
      </c>
      <c r="D1" s="4">
        <v>0.05</v>
      </c>
      <c r="E1" s="5" t="s">
        <v>14</v>
      </c>
      <c r="F1" s="3" t="s">
        <v>15</v>
      </c>
      <c r="G1" s="2" t="s">
        <v>18</v>
      </c>
    </row>
    <row r="2" spans="1:7">
      <c r="A2" s="3" t="s">
        <v>0</v>
      </c>
      <c r="B2" s="3">
        <v>11</v>
      </c>
      <c r="C2" s="3">
        <f>B2*0.08</f>
        <v>0.88</v>
      </c>
      <c r="D2" s="3">
        <f t="shared" ref="D2:D13" si="0">B2*5%</f>
        <v>0.55000000000000004</v>
      </c>
      <c r="E2" s="6">
        <v>0.88</v>
      </c>
      <c r="F2" s="3">
        <v>3</v>
      </c>
      <c r="G2" s="2" t="s">
        <v>16</v>
      </c>
    </row>
    <row r="3" spans="1:7">
      <c r="A3" s="3" t="s">
        <v>1</v>
      </c>
      <c r="B3" s="3">
        <v>49</v>
      </c>
      <c r="C3" s="3">
        <f t="shared" ref="C3:C13" si="1">B3*0.08</f>
        <v>3.92</v>
      </c>
      <c r="D3" s="3">
        <f t="shared" si="0"/>
        <v>2.4500000000000002</v>
      </c>
      <c r="E3" s="6">
        <v>3.92</v>
      </c>
      <c r="F3" s="3">
        <v>22</v>
      </c>
      <c r="G3" s="2" t="s">
        <v>17</v>
      </c>
    </row>
    <row r="4" spans="1:7">
      <c r="A4" s="3" t="s">
        <v>8</v>
      </c>
      <c r="B4" s="3">
        <v>26</v>
      </c>
      <c r="C4" s="3">
        <f t="shared" si="1"/>
        <v>2.08</v>
      </c>
      <c r="D4" s="3">
        <f t="shared" si="0"/>
        <v>1.3</v>
      </c>
      <c r="E4" s="6">
        <v>2.08</v>
      </c>
      <c r="F4" s="3">
        <v>13</v>
      </c>
      <c r="G4" s="2" t="s">
        <v>16</v>
      </c>
    </row>
    <row r="5" spans="1:7">
      <c r="A5" s="3" t="s">
        <v>2</v>
      </c>
      <c r="B5" s="3">
        <v>14</v>
      </c>
      <c r="C5" s="3">
        <f t="shared" si="1"/>
        <v>1.1200000000000001</v>
      </c>
      <c r="D5" s="3">
        <f t="shared" si="0"/>
        <v>0.70000000000000007</v>
      </c>
      <c r="E5" s="6">
        <v>1.1200000000000001</v>
      </c>
      <c r="F5" s="3">
        <v>6</v>
      </c>
      <c r="G5" s="2"/>
    </row>
    <row r="6" spans="1:7">
      <c r="A6" s="3" t="s">
        <v>3</v>
      </c>
      <c r="B6" s="3">
        <v>35</v>
      </c>
      <c r="C6" s="3">
        <f t="shared" si="1"/>
        <v>2.8000000000000003</v>
      </c>
      <c r="D6" s="3">
        <f t="shared" si="0"/>
        <v>1.75</v>
      </c>
      <c r="E6" s="6">
        <v>2.8000000000000003</v>
      </c>
      <c r="F6" s="3">
        <v>6</v>
      </c>
      <c r="G6" s="2"/>
    </row>
    <row r="7" spans="1:7">
      <c r="A7" s="3" t="s">
        <v>4</v>
      </c>
      <c r="B7" s="3">
        <v>29</v>
      </c>
      <c r="C7" s="3">
        <f t="shared" si="1"/>
        <v>2.3199999999999998</v>
      </c>
      <c r="D7" s="3">
        <f t="shared" si="0"/>
        <v>1.4500000000000002</v>
      </c>
      <c r="E7" s="6">
        <v>2.3199999999999998</v>
      </c>
      <c r="F7" s="3">
        <v>8</v>
      </c>
      <c r="G7" s="2"/>
    </row>
    <row r="8" spans="1:7">
      <c r="A8" s="3" t="s">
        <v>5</v>
      </c>
      <c r="B8" s="3">
        <v>6</v>
      </c>
      <c r="C8" s="3">
        <f t="shared" si="1"/>
        <v>0.48</v>
      </c>
      <c r="D8" s="3">
        <f t="shared" si="0"/>
        <v>0.30000000000000004</v>
      </c>
      <c r="E8" s="6">
        <v>1</v>
      </c>
      <c r="F8" s="3">
        <v>0</v>
      </c>
      <c r="G8" s="2"/>
    </row>
    <row r="9" spans="1:7">
      <c r="A9" s="3" t="s">
        <v>6</v>
      </c>
      <c r="B9" s="3">
        <v>17</v>
      </c>
      <c r="C9" s="3">
        <f t="shared" si="1"/>
        <v>1.36</v>
      </c>
      <c r="D9" s="3">
        <f t="shared" si="0"/>
        <v>0.85000000000000009</v>
      </c>
      <c r="E9" s="6">
        <v>1.36</v>
      </c>
      <c r="F9" s="3">
        <v>2</v>
      </c>
      <c r="G9" s="2"/>
    </row>
    <row r="10" spans="1:7">
      <c r="A10" s="3" t="s">
        <v>9</v>
      </c>
      <c r="B10" s="3">
        <v>1</v>
      </c>
      <c r="C10" s="3">
        <f t="shared" si="1"/>
        <v>0.08</v>
      </c>
      <c r="D10" s="3">
        <f t="shared" si="0"/>
        <v>0.05</v>
      </c>
      <c r="E10" s="6">
        <v>1</v>
      </c>
      <c r="F10" s="3">
        <v>0</v>
      </c>
      <c r="G10" s="2"/>
    </row>
    <row r="11" spans="1:7">
      <c r="A11" s="3" t="s">
        <v>7</v>
      </c>
      <c r="B11" s="3">
        <v>64</v>
      </c>
      <c r="C11" s="3">
        <f t="shared" si="1"/>
        <v>5.12</v>
      </c>
      <c r="D11" s="3">
        <f t="shared" si="0"/>
        <v>3.2</v>
      </c>
      <c r="E11" s="6">
        <v>5.12</v>
      </c>
      <c r="F11" s="3">
        <v>15</v>
      </c>
      <c r="G11" s="2"/>
    </row>
    <row r="12" spans="1:7">
      <c r="A12" s="3" t="s">
        <v>11</v>
      </c>
      <c r="B12" s="3">
        <v>15</v>
      </c>
      <c r="C12" s="3">
        <f t="shared" si="1"/>
        <v>1.2</v>
      </c>
      <c r="D12" s="3">
        <f t="shared" si="0"/>
        <v>0.75</v>
      </c>
      <c r="E12" s="6">
        <v>1.2</v>
      </c>
      <c r="F12" s="3">
        <v>2</v>
      </c>
      <c r="G12" s="2"/>
    </row>
    <row r="13" spans="1:7">
      <c r="A13" s="3" t="s">
        <v>10</v>
      </c>
      <c r="B13" s="3">
        <v>7</v>
      </c>
      <c r="C13" s="3">
        <f t="shared" si="1"/>
        <v>0.56000000000000005</v>
      </c>
      <c r="D13" s="3">
        <f t="shared" si="0"/>
        <v>0.35000000000000003</v>
      </c>
      <c r="E13" s="6">
        <v>0.56000000000000005</v>
      </c>
      <c r="F13" s="3">
        <v>3</v>
      </c>
      <c r="G13" s="2"/>
    </row>
    <row r="14" spans="1:7">
      <c r="A14" s="2"/>
      <c r="B14" s="3">
        <f>SUM(B2:B13)</f>
        <v>274</v>
      </c>
      <c r="C14" s="3">
        <f>SUM(C2:C13)</f>
        <v>21.919999999999998</v>
      </c>
      <c r="D14" s="3">
        <f>SUM(D2:D13)</f>
        <v>13.700000000000001</v>
      </c>
      <c r="E14" s="6">
        <f>SUM(E2:E13)</f>
        <v>23.36</v>
      </c>
      <c r="F14" s="3">
        <v>80</v>
      </c>
      <c r="G14" s="2"/>
    </row>
    <row r="15" spans="1:7">
      <c r="E15" s="1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YMY</dc:creator>
  <cp:lastModifiedBy>QCZ</cp:lastModifiedBy>
  <dcterms:created xsi:type="dcterms:W3CDTF">2022-03-04T01:13:18Z</dcterms:created>
  <dcterms:modified xsi:type="dcterms:W3CDTF">2022-03-07T01:59:30Z</dcterms:modified>
</cp:coreProperties>
</file>